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61" i="1"/>
  <c r="D61"/>
  <c r="E60"/>
  <c r="D60"/>
  <c r="E59"/>
  <c r="D59"/>
  <c r="E58"/>
  <c r="D58"/>
  <c r="E57"/>
  <c r="D57"/>
  <c r="F57" s="1"/>
  <c r="E56"/>
  <c r="F56" s="1"/>
  <c r="D56"/>
  <c r="E55"/>
  <c r="D55"/>
  <c r="E54"/>
  <c r="D54"/>
  <c r="E53"/>
  <c r="D53"/>
  <c r="E52"/>
  <c r="D52"/>
  <c r="F52" s="1"/>
  <c r="E51"/>
  <c r="D51"/>
  <c r="E50"/>
  <c r="D50"/>
  <c r="E49"/>
  <c r="D49"/>
  <c r="E48"/>
  <c r="F48" s="1"/>
  <c r="D48"/>
  <c r="E47"/>
  <c r="D47"/>
  <c r="E46"/>
  <c r="D46"/>
  <c r="F46" s="1"/>
  <c r="E45"/>
  <c r="F45" s="1"/>
  <c r="D45"/>
  <c r="E44"/>
  <c r="D44"/>
  <c r="F44" s="1"/>
  <c r="E43"/>
  <c r="F43" s="1"/>
  <c r="D43"/>
  <c r="E42"/>
  <c r="D42"/>
  <c r="F42" s="1"/>
  <c r="E41"/>
  <c r="F41" s="1"/>
  <c r="D41"/>
  <c r="E40"/>
  <c r="D40"/>
  <c r="E39"/>
  <c r="D39"/>
  <c r="F39" s="1"/>
  <c r="E38"/>
  <c r="D38"/>
  <c r="E37"/>
  <c r="D37"/>
  <c r="E36"/>
  <c r="F36" s="1"/>
  <c r="D36"/>
  <c r="E35"/>
  <c r="D35"/>
  <c r="E34"/>
  <c r="D34"/>
  <c r="F34" s="1"/>
  <c r="E33"/>
  <c r="F33" s="1"/>
  <c r="D33"/>
  <c r="E32"/>
  <c r="D32"/>
  <c r="E31"/>
  <c r="D31"/>
  <c r="E30"/>
  <c r="D30"/>
  <c r="E29"/>
  <c r="D29"/>
  <c r="E28"/>
  <c r="D28"/>
  <c r="F28" s="1"/>
  <c r="E27"/>
  <c r="D27"/>
  <c r="E26"/>
  <c r="F26" s="1"/>
  <c r="D26"/>
  <c r="E25"/>
  <c r="D25"/>
  <c r="F25" s="1"/>
  <c r="E24"/>
  <c r="F24" s="1"/>
  <c r="D24"/>
  <c r="E23"/>
  <c r="D23"/>
  <c r="F23" s="1"/>
  <c r="E22"/>
  <c r="F22" s="1"/>
  <c r="D22"/>
  <c r="E21"/>
  <c r="D21"/>
  <c r="E20"/>
  <c r="D20"/>
  <c r="E19"/>
  <c r="D19"/>
  <c r="F19" s="1"/>
  <c r="E18"/>
  <c r="F18" s="1"/>
  <c r="D18"/>
  <c r="E17"/>
  <c r="D17"/>
  <c r="F17" s="1"/>
  <c r="E16"/>
  <c r="D16"/>
  <c r="E15"/>
  <c r="D15"/>
  <c r="E14"/>
  <c r="D14"/>
  <c r="E13"/>
  <c r="F13" s="1"/>
  <c r="D13"/>
  <c r="E12"/>
  <c r="D12"/>
  <c r="E11"/>
  <c r="D11"/>
  <c r="F11" s="1"/>
  <c r="E10"/>
  <c r="F10" s="1"/>
  <c r="D10"/>
  <c r="E9"/>
  <c r="D9"/>
  <c r="E8"/>
  <c r="D8"/>
  <c r="E7"/>
  <c r="D7"/>
  <c r="E6"/>
  <c r="D6"/>
  <c r="F6" s="1"/>
  <c r="E5"/>
  <c r="D5"/>
  <c r="E4"/>
  <c r="F4" s="1"/>
  <c r="D4"/>
</calcChain>
</file>

<file path=xl/sharedStrings.xml><?xml version="1.0" encoding="utf-8"?>
<sst xmlns="http://schemas.openxmlformats.org/spreadsheetml/2006/main" count="117" uniqueCount="70">
  <si>
    <t xml:space="preserve"> سطح كا شت ،توليد وعملكرد محصولا ت سالانه شهرستان شهرضا  سا ل زراعي90-89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</si>
  <si>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</si>
  <si>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</si>
  <si>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</si>
  <si>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</si>
  <si>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</si>
  <si>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</si>
  <si>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</si>
  <si>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</si>
  <si>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</si>
  <si>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</si>
  <si>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</si>
  <si>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</si>
  <si>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</si>
  <si>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</si>
  <si>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</si>
  <si>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</si>
  <si>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</si>
  <si>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</si>
  <si>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</si>
  <si>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</si>
  <si>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</si>
  <si>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</si>
  <si>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</si>
  <si>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</si>
  <si>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خیارگلخانه ای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</si>
  <si>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</si>
  <si>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</si>
  <si>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</si>
  <si>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</si>
  <si>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</si>
  <si>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</si>
  <si>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</si>
  <si>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</si>
  <si>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</si>
  <si>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گوجه فرنگی گلخانه ای</t>
  </si>
  <si>
    <t>بادمجان گلخانه ای</t>
  </si>
  <si>
    <t>فلفل گلخانه ای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</si>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</sst>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Arial"/>
      <family val="2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1" fillId="0" borderId="0" xfId="0" applyFont="1" applyBorder="1"/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0" fontId="3" fillId="0" borderId="0" xfId="0" applyFont="1" applyBorder="1"/>
    <xf numFmtId="0" fontId="3" fillId="0" borderId="2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stegar/Downloads/amar-zeraei89-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س.نطنز"/>
      <sheetName val="س.خوروبیابانک"/>
      <sheetName val="س.نائين"/>
      <sheetName val="س.نجف اباد"/>
      <sheetName val="س.مباركه"/>
      <sheetName val="س.لنجان"/>
      <sheetName val="س.گلپايگان"/>
      <sheetName val="س.كاشان"/>
      <sheetName val="س.فلاورجان"/>
      <sheetName val="س.فريدونشهر"/>
      <sheetName val="س.فريدن"/>
      <sheetName val="س.شهرضا"/>
      <sheetName val="س.دهاقان"/>
      <sheetName val="س.سميرم"/>
      <sheetName val="س.خوانسار"/>
      <sheetName val="س.خميني شهر"/>
      <sheetName val="س.چادگان"/>
      <sheetName val="س. تيران"/>
      <sheetName val="س.شاهين شهر"/>
      <sheetName val="س .برخوار"/>
      <sheetName val="س .اردستان "/>
      <sheetName val="س . آران وبيد گل"/>
      <sheetName val="س . اصفهان"/>
      <sheetName val="سالانه استان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63">
          <cell r="E663">
            <v>4600</v>
          </cell>
          <cell r="F663">
            <v>16100</v>
          </cell>
        </row>
        <row r="664">
          <cell r="F664">
            <v>0</v>
          </cell>
        </row>
        <row r="665">
          <cell r="E665">
            <v>3613</v>
          </cell>
          <cell r="F665">
            <v>14452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E669">
            <v>320</v>
          </cell>
          <cell r="F669">
            <v>896</v>
          </cell>
        </row>
        <row r="670">
          <cell r="E670">
            <v>12</v>
          </cell>
          <cell r="F670">
            <v>18</v>
          </cell>
        </row>
        <row r="671">
          <cell r="F671">
            <v>0</v>
          </cell>
        </row>
        <row r="672">
          <cell r="E672">
            <v>24</v>
          </cell>
          <cell r="F672">
            <v>45.6</v>
          </cell>
        </row>
        <row r="673">
          <cell r="E673">
            <v>15</v>
          </cell>
          <cell r="F673">
            <v>0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E676">
            <v>3</v>
          </cell>
          <cell r="F676">
            <v>120</v>
          </cell>
        </row>
        <row r="677">
          <cell r="E677">
            <v>45</v>
          </cell>
          <cell r="F677">
            <v>967</v>
          </cell>
        </row>
        <row r="678">
          <cell r="E678">
            <v>148</v>
          </cell>
          <cell r="F678">
            <v>5745</v>
          </cell>
        </row>
        <row r="681">
          <cell r="E681">
            <v>5</v>
          </cell>
          <cell r="F681">
            <v>8</v>
          </cell>
        </row>
        <row r="682">
          <cell r="E682">
            <v>25</v>
          </cell>
          <cell r="F682">
            <v>625</v>
          </cell>
        </row>
        <row r="683">
          <cell r="E683">
            <v>9</v>
          </cell>
          <cell r="F683">
            <v>486</v>
          </cell>
        </row>
        <row r="684">
          <cell r="E684">
            <v>15</v>
          </cell>
          <cell r="F684">
            <v>425</v>
          </cell>
        </row>
        <row r="685">
          <cell r="E685">
            <v>7</v>
          </cell>
          <cell r="F685">
            <v>130</v>
          </cell>
        </row>
        <row r="686">
          <cell r="F686">
            <v>0</v>
          </cell>
        </row>
        <row r="687">
          <cell r="E687">
            <v>2</v>
          </cell>
          <cell r="F687">
            <v>2</v>
          </cell>
        </row>
        <row r="692">
          <cell r="E692">
            <v>1</v>
          </cell>
          <cell r="F692">
            <v>10</v>
          </cell>
        </row>
        <row r="693">
          <cell r="E693">
            <v>600</v>
          </cell>
          <cell r="F693">
            <v>6120</v>
          </cell>
        </row>
        <row r="694">
          <cell r="F694">
            <v>0</v>
          </cell>
        </row>
        <row r="695">
          <cell r="E695">
            <v>10</v>
          </cell>
          <cell r="F695">
            <v>280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E698">
            <v>100</v>
          </cell>
          <cell r="F698">
            <v>6320</v>
          </cell>
        </row>
        <row r="700">
          <cell r="E700">
            <v>1300</v>
          </cell>
          <cell r="F700">
            <v>71500</v>
          </cell>
        </row>
        <row r="701">
          <cell r="E701">
            <v>150</v>
          </cell>
          <cell r="F701">
            <v>7800</v>
          </cell>
        </row>
        <row r="702">
          <cell r="E702">
            <v>40</v>
          </cell>
          <cell r="F702">
            <v>1225</v>
          </cell>
        </row>
        <row r="703">
          <cell r="E703">
            <v>137</v>
          </cell>
          <cell r="F703">
            <v>240</v>
          </cell>
        </row>
        <row r="704">
          <cell r="E704">
            <v>2</v>
          </cell>
          <cell r="F704">
            <v>2.4</v>
          </cell>
        </row>
        <row r="705">
          <cell r="E705">
            <v>3</v>
          </cell>
          <cell r="F705">
            <v>3.5</v>
          </cell>
        </row>
        <row r="707">
          <cell r="E707">
            <v>87</v>
          </cell>
          <cell r="F707">
            <v>2134</v>
          </cell>
        </row>
        <row r="709">
          <cell r="F709">
            <v>0</v>
          </cell>
        </row>
        <row r="711">
          <cell r="E711">
            <v>330</v>
          </cell>
          <cell r="F711">
            <v>693</v>
          </cell>
        </row>
        <row r="715">
          <cell r="E715">
            <v>64</v>
          </cell>
          <cell r="F715">
            <v>61</v>
          </cell>
        </row>
        <row r="716">
          <cell r="E716">
            <v>90</v>
          </cell>
          <cell r="F716">
            <v>130</v>
          </cell>
        </row>
        <row r="717">
          <cell r="E717">
            <v>11757</v>
          </cell>
          <cell r="F717">
            <v>136538.5</v>
          </cell>
        </row>
        <row r="718">
          <cell r="E718">
            <v>0</v>
          </cell>
          <cell r="F718">
            <v>0</v>
          </cell>
        </row>
        <row r="719">
          <cell r="E719">
            <v>11215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rightToLeft="1" tabSelected="1" workbookViewId="0">
      <selection sqref="A1:F61"/>
    </sheetView>
  </sheetViews>
  <sheetFormatPr defaultRowHeight="14.25"/>
  <cols>
    <col min="6" max="6" width="32.375" customWidth="1"/>
  </cols>
  <sheetData>
    <row r="1" spans="1:6" ht="21">
      <c r="A1" s="1"/>
      <c r="B1" s="2" t="s">
        <v>0</v>
      </c>
      <c r="C1" s="2"/>
      <c r="D1" s="2"/>
      <c r="E1" s="2"/>
      <c r="F1" s="2"/>
    </row>
    <row r="2" spans="1:6" ht="21">
      <c r="A2" s="1"/>
      <c r="B2" s="3"/>
      <c r="C2" s="3"/>
      <c r="D2" s="4"/>
      <c r="E2" s="3"/>
      <c r="F2" s="5"/>
    </row>
    <row r="3" spans="1:6" ht="63">
      <c r="A3" s="6"/>
      <c r="B3" s="7"/>
      <c r="C3" s="7" t="s">
        <v>1</v>
      </c>
      <c r="D3" s="8" t="s">
        <v>2</v>
      </c>
      <c r="E3" s="8" t="s">
        <v>3</v>
      </c>
      <c r="F3" s="9" t="s">
        <v>4</v>
      </c>
    </row>
    <row r="4" spans="1:6" ht="21">
      <c r="A4" s="6"/>
      <c r="B4" s="7" t="s">
        <v>5</v>
      </c>
      <c r="C4" s="7" t="s">
        <v>6</v>
      </c>
      <c r="D4" s="8">
        <f>'[1]سالانه شهرستانها'!E663</f>
        <v>4600</v>
      </c>
      <c r="E4" s="8">
        <f>'[1]سالانه شهرستانها'!F663</f>
        <v>16100</v>
      </c>
      <c r="F4" s="10">
        <f>(E4/D4)*1000</f>
        <v>3500</v>
      </c>
    </row>
    <row r="5" spans="1:6" ht="21">
      <c r="A5" s="6"/>
      <c r="B5" s="7" t="s">
        <v>5</v>
      </c>
      <c r="C5" s="7" t="s">
        <v>7</v>
      </c>
      <c r="D5" s="8">
        <f>'[1]سالانه شهرستانها'!E664</f>
        <v>0</v>
      </c>
      <c r="E5" s="8">
        <f>'[1]سالانه شهرستانها'!F664</f>
        <v>0</v>
      </c>
      <c r="F5" s="10"/>
    </row>
    <row r="6" spans="1:6" ht="21">
      <c r="A6" s="6"/>
      <c r="B6" s="7" t="s">
        <v>5</v>
      </c>
      <c r="C6" s="7" t="s">
        <v>8</v>
      </c>
      <c r="D6" s="8">
        <f>'[1]سالانه شهرستانها'!E665</f>
        <v>3613</v>
      </c>
      <c r="E6" s="8">
        <f>'[1]سالانه شهرستانها'!F665</f>
        <v>14452</v>
      </c>
      <c r="F6" s="10">
        <f t="shared" ref="F6:F57" si="0">(E6/D6)*1000</f>
        <v>4000</v>
      </c>
    </row>
    <row r="7" spans="1:6" ht="21">
      <c r="A7" s="6"/>
      <c r="B7" s="7" t="s">
        <v>5</v>
      </c>
      <c r="C7" s="7" t="s">
        <v>9</v>
      </c>
      <c r="D7" s="8">
        <f>'[1]سالانه شهرستانها'!E666</f>
        <v>0</v>
      </c>
      <c r="E7" s="8">
        <f>'[1]سالانه شهرستانها'!F666</f>
        <v>0</v>
      </c>
      <c r="F7" s="10"/>
    </row>
    <row r="8" spans="1:6" ht="42">
      <c r="A8" s="6"/>
      <c r="B8" s="7" t="s">
        <v>5</v>
      </c>
      <c r="C8" s="7" t="s">
        <v>10</v>
      </c>
      <c r="D8" s="8">
        <f>'[1]سالانه شهرستانها'!E667</f>
        <v>0</v>
      </c>
      <c r="E8" s="8">
        <f>'[1]سالانه شهرستانها'!F667</f>
        <v>0</v>
      </c>
      <c r="F8" s="10"/>
    </row>
    <row r="9" spans="1:6" ht="42">
      <c r="A9" s="6"/>
      <c r="B9" s="7" t="s">
        <v>5</v>
      </c>
      <c r="C9" s="7" t="s">
        <v>11</v>
      </c>
      <c r="D9" s="8">
        <f>'[1]سالانه شهرستانها'!E668</f>
        <v>0</v>
      </c>
      <c r="E9" s="8">
        <f>'[1]سالانه شهرستانها'!F668</f>
        <v>0</v>
      </c>
      <c r="F9" s="10"/>
    </row>
    <row r="10" spans="1:6" ht="21">
      <c r="A10" s="6"/>
      <c r="B10" s="7" t="s">
        <v>5</v>
      </c>
      <c r="C10" s="7" t="s">
        <v>12</v>
      </c>
      <c r="D10" s="8">
        <f>'[1]سالانه شهرستانها'!E669</f>
        <v>320</v>
      </c>
      <c r="E10" s="8">
        <f>'[1]سالانه شهرستانها'!F669</f>
        <v>896</v>
      </c>
      <c r="F10" s="10">
        <f t="shared" si="0"/>
        <v>2800</v>
      </c>
    </row>
    <row r="11" spans="1:6" ht="21">
      <c r="A11" s="6"/>
      <c r="B11" s="7" t="s">
        <v>13</v>
      </c>
      <c r="C11" s="7" t="s">
        <v>14</v>
      </c>
      <c r="D11" s="8">
        <f>'[1]سالانه شهرستانها'!E670</f>
        <v>12</v>
      </c>
      <c r="E11" s="8">
        <f>'[1]سالانه شهرستانها'!F670</f>
        <v>18</v>
      </c>
      <c r="F11" s="10">
        <f t="shared" si="0"/>
        <v>1500</v>
      </c>
    </row>
    <row r="12" spans="1:6" ht="21">
      <c r="A12" s="6"/>
      <c r="B12" s="7" t="s">
        <v>13</v>
      </c>
      <c r="C12" s="7" t="s">
        <v>15</v>
      </c>
      <c r="D12" s="8">
        <f>'[1]سالانه شهرستانها'!E671</f>
        <v>0</v>
      </c>
      <c r="E12" s="8">
        <f>'[1]سالانه شهرستانها'!F671</f>
        <v>0</v>
      </c>
      <c r="F12" s="10"/>
    </row>
    <row r="13" spans="1:6" ht="21">
      <c r="A13" s="6"/>
      <c r="B13" s="7" t="s">
        <v>13</v>
      </c>
      <c r="C13" s="7" t="s">
        <v>16</v>
      </c>
      <c r="D13" s="8">
        <f>'[1]سالانه شهرستانها'!E672</f>
        <v>24</v>
      </c>
      <c r="E13" s="8">
        <f>'[1]سالانه شهرستانها'!F672</f>
        <v>45.6</v>
      </c>
      <c r="F13" s="10">
        <f t="shared" si="0"/>
        <v>1900.0000000000002</v>
      </c>
    </row>
    <row r="14" spans="1:6" ht="21">
      <c r="A14" s="6"/>
      <c r="B14" s="7" t="s">
        <v>13</v>
      </c>
      <c r="C14" s="7" t="s">
        <v>17</v>
      </c>
      <c r="D14" s="8">
        <f>'[1]سالانه شهرستانها'!E673</f>
        <v>15</v>
      </c>
      <c r="E14" s="8">
        <f>'[1]سالانه شهرستانها'!F673</f>
        <v>0</v>
      </c>
      <c r="F14" s="10"/>
    </row>
    <row r="15" spans="1:6" ht="21">
      <c r="A15" s="6"/>
      <c r="B15" s="7" t="s">
        <v>13</v>
      </c>
      <c r="C15" s="7" t="s">
        <v>18</v>
      </c>
      <c r="D15" s="8">
        <f>'[1]سالانه شهرستانها'!E674</f>
        <v>0</v>
      </c>
      <c r="E15" s="8">
        <f>'[1]سالانه شهرستانها'!F674</f>
        <v>0</v>
      </c>
      <c r="F15" s="10"/>
    </row>
    <row r="16" spans="1:6" ht="21">
      <c r="A16" s="6"/>
      <c r="B16" s="7" t="s">
        <v>13</v>
      </c>
      <c r="C16" s="7" t="s">
        <v>19</v>
      </c>
      <c r="D16" s="8">
        <f>'[1]سالانه شهرستانها'!E675</f>
        <v>0</v>
      </c>
      <c r="E16" s="8">
        <f>'[1]سالانه شهرستانها'!F675</f>
        <v>0</v>
      </c>
      <c r="F16" s="10"/>
    </row>
    <row r="17" spans="1:6" ht="42">
      <c r="A17" s="6"/>
      <c r="B17" s="7" t="s">
        <v>20</v>
      </c>
      <c r="C17" s="7" t="s">
        <v>21</v>
      </c>
      <c r="D17" s="8">
        <f>'[1]سالانه شهرستانها'!E676</f>
        <v>3</v>
      </c>
      <c r="E17" s="8">
        <f>'[1]سالانه شهرستانها'!F676</f>
        <v>120</v>
      </c>
      <c r="F17" s="10">
        <f t="shared" si="0"/>
        <v>40000</v>
      </c>
    </row>
    <row r="18" spans="1:6" ht="42">
      <c r="A18" s="6"/>
      <c r="B18" s="7" t="s">
        <v>20</v>
      </c>
      <c r="C18" s="7" t="s">
        <v>22</v>
      </c>
      <c r="D18" s="8">
        <f>'[1]سالانه شهرستانها'!E677</f>
        <v>45</v>
      </c>
      <c r="E18" s="8">
        <f>'[1]سالانه شهرستانها'!F677</f>
        <v>967</v>
      </c>
      <c r="F18" s="10">
        <f t="shared" si="0"/>
        <v>21488.888888888887</v>
      </c>
    </row>
    <row r="19" spans="1:6" ht="42">
      <c r="A19" s="6"/>
      <c r="B19" s="7" t="s">
        <v>20</v>
      </c>
      <c r="C19" s="7" t="s">
        <v>23</v>
      </c>
      <c r="D19" s="8">
        <f>'[1]سالانه شهرستانها'!E678</f>
        <v>148</v>
      </c>
      <c r="E19" s="8">
        <f>'[1]سالانه شهرستانها'!F678</f>
        <v>5745</v>
      </c>
      <c r="F19" s="10">
        <f t="shared" si="0"/>
        <v>38817.567567567567</v>
      </c>
    </row>
    <row r="20" spans="1:6" ht="42">
      <c r="A20" s="6"/>
      <c r="B20" s="7" t="s">
        <v>20</v>
      </c>
      <c r="C20" s="7" t="s">
        <v>24</v>
      </c>
      <c r="D20" s="8">
        <f>'[1]سالانه شهرستانها'!E679</f>
        <v>0</v>
      </c>
      <c r="E20" s="8">
        <f>'[1]سالانه شهرستانها'!F679</f>
        <v>0</v>
      </c>
      <c r="F20" s="10"/>
    </row>
    <row r="21" spans="1:6" ht="42">
      <c r="A21" s="6"/>
      <c r="B21" s="7" t="s">
        <v>20</v>
      </c>
      <c r="C21" s="7" t="s">
        <v>25</v>
      </c>
      <c r="D21" s="8">
        <f>'[1]سالانه شهرستانها'!E680</f>
        <v>0</v>
      </c>
      <c r="E21" s="8">
        <f>'[1]سالانه شهرستانها'!F680</f>
        <v>0</v>
      </c>
      <c r="F21" s="10"/>
    </row>
    <row r="22" spans="1:6" ht="42">
      <c r="A22" s="6"/>
      <c r="B22" s="7" t="s">
        <v>20</v>
      </c>
      <c r="C22" s="7" t="s">
        <v>26</v>
      </c>
      <c r="D22" s="8">
        <f>'[1]سالانه شهرستانها'!E681</f>
        <v>5</v>
      </c>
      <c r="E22" s="8">
        <f>'[1]سالانه شهرستانها'!F681</f>
        <v>8</v>
      </c>
      <c r="F22" s="10">
        <f t="shared" si="0"/>
        <v>1600</v>
      </c>
    </row>
    <row r="23" spans="1:6" ht="42">
      <c r="A23" s="6"/>
      <c r="B23" s="7" t="s">
        <v>27</v>
      </c>
      <c r="C23" s="7" t="s">
        <v>28</v>
      </c>
      <c r="D23" s="8">
        <f>'[1]سالانه شهرستانها'!E682</f>
        <v>25</v>
      </c>
      <c r="E23" s="8">
        <f>'[1]سالانه شهرستانها'!F682</f>
        <v>625</v>
      </c>
      <c r="F23" s="10">
        <f t="shared" si="0"/>
        <v>25000</v>
      </c>
    </row>
    <row r="24" spans="1:6" ht="21">
      <c r="A24" s="6"/>
      <c r="B24" s="7" t="s">
        <v>27</v>
      </c>
      <c r="C24" s="7" t="s">
        <v>29</v>
      </c>
      <c r="D24" s="8">
        <f>'[1]سالانه شهرستانها'!E683</f>
        <v>9</v>
      </c>
      <c r="E24" s="8">
        <f>'[1]سالانه شهرستانها'!F683</f>
        <v>486</v>
      </c>
      <c r="F24" s="10">
        <f t="shared" si="0"/>
        <v>54000</v>
      </c>
    </row>
    <row r="25" spans="1:6" ht="42">
      <c r="A25" s="6"/>
      <c r="B25" s="7" t="s">
        <v>27</v>
      </c>
      <c r="C25" s="7" t="s">
        <v>30</v>
      </c>
      <c r="D25" s="8">
        <f>'[1]سالانه شهرستانها'!E684</f>
        <v>15</v>
      </c>
      <c r="E25" s="8">
        <f>'[1]سالانه شهرستانها'!F684</f>
        <v>425</v>
      </c>
      <c r="F25" s="10">
        <f t="shared" si="0"/>
        <v>28333.333333333332</v>
      </c>
    </row>
    <row r="26" spans="1:6" ht="21">
      <c r="A26" s="6"/>
      <c r="B26" s="7" t="s">
        <v>27</v>
      </c>
      <c r="C26" s="7" t="s">
        <v>31</v>
      </c>
      <c r="D26" s="8">
        <f>'[1]سالانه شهرستانها'!E685</f>
        <v>7</v>
      </c>
      <c r="E26" s="8">
        <f>'[1]سالانه شهرستانها'!F685</f>
        <v>130</v>
      </c>
      <c r="F26" s="10">
        <f t="shared" si="0"/>
        <v>18571.428571428572</v>
      </c>
    </row>
    <row r="27" spans="1:6" ht="21">
      <c r="A27" s="6"/>
      <c r="B27" s="7" t="s">
        <v>27</v>
      </c>
      <c r="C27" s="7" t="s">
        <v>32</v>
      </c>
      <c r="D27" s="8">
        <f>'[1]سالانه شهرستانها'!E686</f>
        <v>0</v>
      </c>
      <c r="E27" s="8">
        <f>'[1]سالانه شهرستانها'!F686</f>
        <v>0</v>
      </c>
      <c r="F27" s="10"/>
    </row>
    <row r="28" spans="1:6" ht="21">
      <c r="A28" s="6"/>
      <c r="B28" s="7" t="s">
        <v>27</v>
      </c>
      <c r="C28" s="7" t="s">
        <v>33</v>
      </c>
      <c r="D28" s="8">
        <f>'[1]سالانه شهرستانها'!E687</f>
        <v>2</v>
      </c>
      <c r="E28" s="8">
        <f>'[1]سالانه شهرستانها'!F687</f>
        <v>2</v>
      </c>
      <c r="F28" s="10">
        <f t="shared" si="0"/>
        <v>1000</v>
      </c>
    </row>
    <row r="29" spans="1:6" ht="21">
      <c r="A29" s="6"/>
      <c r="B29" s="7" t="s">
        <v>27</v>
      </c>
      <c r="C29" s="7" t="s">
        <v>34</v>
      </c>
      <c r="D29" s="8">
        <f>'[1]سالانه شهرستانها'!E688</f>
        <v>0</v>
      </c>
      <c r="E29" s="8">
        <f>'[1]سالانه شهرستانها'!F688</f>
        <v>0</v>
      </c>
      <c r="F29" s="10"/>
    </row>
    <row r="30" spans="1:6" ht="63">
      <c r="A30" s="6"/>
      <c r="B30" s="7" t="s">
        <v>27</v>
      </c>
      <c r="C30" s="7" t="s">
        <v>35</v>
      </c>
      <c r="D30" s="8">
        <f>'[1]سالانه شهرستانها'!E689</f>
        <v>0</v>
      </c>
      <c r="E30" s="8">
        <f>'[1]سالانه شهرستانها'!F689</f>
        <v>0</v>
      </c>
      <c r="F30" s="10"/>
    </row>
    <row r="31" spans="1:6" ht="42">
      <c r="A31" s="6"/>
      <c r="B31" s="7" t="s">
        <v>27</v>
      </c>
      <c r="C31" s="7" t="s">
        <v>36</v>
      </c>
      <c r="D31" s="8">
        <f>'[1]سالانه شهرستانها'!E690</f>
        <v>0</v>
      </c>
      <c r="E31" s="8">
        <f>'[1]سالانه شهرستانها'!F690</f>
        <v>0</v>
      </c>
      <c r="F31" s="10"/>
    </row>
    <row r="32" spans="1:6" ht="42">
      <c r="A32" s="6"/>
      <c r="B32" s="7" t="s">
        <v>27</v>
      </c>
      <c r="C32" s="7" t="s">
        <v>37</v>
      </c>
      <c r="D32" s="8">
        <f>'[1]سالانه شهرستانها'!E691</f>
        <v>0</v>
      </c>
      <c r="E32" s="8">
        <f>'[1]سالانه شهرستانها'!F691</f>
        <v>0</v>
      </c>
      <c r="F32" s="10"/>
    </row>
    <row r="33" spans="1:6" ht="42">
      <c r="A33" s="6"/>
      <c r="B33" s="7" t="s">
        <v>27</v>
      </c>
      <c r="C33" s="7" t="s">
        <v>38</v>
      </c>
      <c r="D33" s="8">
        <f>'[1]سالانه شهرستانها'!E692</f>
        <v>1</v>
      </c>
      <c r="E33" s="8">
        <f>'[1]سالانه شهرستانها'!F692</f>
        <v>10</v>
      </c>
      <c r="F33" s="10">
        <f t="shared" si="0"/>
        <v>10000</v>
      </c>
    </row>
    <row r="34" spans="1:6" ht="42">
      <c r="A34" s="6"/>
      <c r="B34" s="7" t="s">
        <v>39</v>
      </c>
      <c r="C34" s="7" t="s">
        <v>40</v>
      </c>
      <c r="D34" s="8">
        <f>'[1]سالانه شهرستانها'!E693</f>
        <v>600</v>
      </c>
      <c r="E34" s="8">
        <f>'[1]سالانه شهرستانها'!F693</f>
        <v>6120</v>
      </c>
      <c r="F34" s="10">
        <f t="shared" si="0"/>
        <v>10200</v>
      </c>
    </row>
    <row r="35" spans="1:6" ht="42">
      <c r="A35" s="6"/>
      <c r="B35" s="7" t="s">
        <v>39</v>
      </c>
      <c r="C35" s="7" t="s">
        <v>41</v>
      </c>
      <c r="D35" s="8">
        <f>'[1]سالانه شهرستانها'!E694</f>
        <v>0</v>
      </c>
      <c r="E35" s="8">
        <f>'[1]سالانه شهرستانها'!F694</f>
        <v>0</v>
      </c>
      <c r="F35" s="10"/>
    </row>
    <row r="36" spans="1:6" ht="42">
      <c r="A36" s="6"/>
      <c r="B36" s="7" t="s">
        <v>39</v>
      </c>
      <c r="C36" s="7" t="s">
        <v>42</v>
      </c>
      <c r="D36" s="8">
        <f>'[1]سالانه شهرستانها'!E695</f>
        <v>10</v>
      </c>
      <c r="E36" s="8">
        <f>'[1]سالانه شهرستانها'!F695</f>
        <v>280</v>
      </c>
      <c r="F36" s="10">
        <f t="shared" si="0"/>
        <v>28000</v>
      </c>
    </row>
    <row r="37" spans="1:6" ht="42">
      <c r="A37" s="6"/>
      <c r="B37" s="7" t="s">
        <v>39</v>
      </c>
      <c r="C37" s="7" t="s">
        <v>43</v>
      </c>
      <c r="D37" s="8">
        <f>'[1]سالانه شهرستانها'!E696</f>
        <v>0</v>
      </c>
      <c r="E37" s="8">
        <f>'[1]سالانه شهرستانها'!F696</f>
        <v>0</v>
      </c>
      <c r="F37" s="10"/>
    </row>
    <row r="38" spans="1:6" ht="42">
      <c r="A38" s="6"/>
      <c r="B38" s="7" t="s">
        <v>39</v>
      </c>
      <c r="C38" s="7" t="s">
        <v>44</v>
      </c>
      <c r="D38" s="8">
        <f>'[1]سالانه شهرستانها'!E697</f>
        <v>0</v>
      </c>
      <c r="E38" s="8">
        <f>'[1]سالانه شهرستانها'!F697</f>
        <v>0</v>
      </c>
      <c r="F38" s="10"/>
    </row>
    <row r="39" spans="1:6" ht="42">
      <c r="A39" s="6"/>
      <c r="B39" s="7" t="s">
        <v>39</v>
      </c>
      <c r="C39" s="7" t="s">
        <v>45</v>
      </c>
      <c r="D39" s="8">
        <f>'[1]سالانه شهرستانها'!E698</f>
        <v>100</v>
      </c>
      <c r="E39" s="8">
        <f>'[1]سالانه شهرستانها'!F698</f>
        <v>6320</v>
      </c>
      <c r="F39" s="10">
        <f t="shared" si="0"/>
        <v>63200</v>
      </c>
    </row>
    <row r="40" spans="1:6" ht="42">
      <c r="A40" s="6"/>
      <c r="B40" s="7" t="s">
        <v>39</v>
      </c>
      <c r="C40" s="7" t="s">
        <v>46</v>
      </c>
      <c r="D40" s="8">
        <f>'[1]سالانه شهرستانها'!E699</f>
        <v>0</v>
      </c>
      <c r="E40" s="8">
        <f>'[1]سالانه شهرستانها'!F699</f>
        <v>0</v>
      </c>
      <c r="F40" s="10"/>
    </row>
    <row r="41" spans="1:6" ht="42">
      <c r="A41" s="6"/>
      <c r="B41" s="7" t="s">
        <v>39</v>
      </c>
      <c r="C41" s="7" t="s">
        <v>47</v>
      </c>
      <c r="D41" s="8">
        <f>'[1]سالانه شهرستانها'!E700</f>
        <v>1300</v>
      </c>
      <c r="E41" s="8">
        <f>'[1]سالانه شهرستانها'!F700</f>
        <v>71500</v>
      </c>
      <c r="F41" s="10">
        <f t="shared" si="0"/>
        <v>55000</v>
      </c>
    </row>
    <row r="42" spans="1:6" ht="63">
      <c r="A42" s="6"/>
      <c r="B42" s="7" t="s">
        <v>39</v>
      </c>
      <c r="C42" s="7" t="s">
        <v>48</v>
      </c>
      <c r="D42" s="8">
        <f>'[1]سالانه شهرستانها'!E701</f>
        <v>150</v>
      </c>
      <c r="E42" s="8">
        <f>'[1]سالانه شهرستانها'!F701</f>
        <v>7800</v>
      </c>
      <c r="F42" s="10">
        <f t="shared" si="0"/>
        <v>52000</v>
      </c>
    </row>
    <row r="43" spans="1:6" ht="42">
      <c r="A43" s="6"/>
      <c r="B43" s="7" t="s">
        <v>39</v>
      </c>
      <c r="C43" s="7" t="s">
        <v>49</v>
      </c>
      <c r="D43" s="8">
        <f>'[1]سالانه شهرستانها'!E702</f>
        <v>40</v>
      </c>
      <c r="E43" s="8">
        <f>'[1]سالانه شهرستانها'!F702</f>
        <v>1225</v>
      </c>
      <c r="F43" s="10">
        <f t="shared" si="0"/>
        <v>30625</v>
      </c>
    </row>
    <row r="44" spans="1:6" ht="42">
      <c r="A44" s="6"/>
      <c r="B44" s="7" t="s">
        <v>50</v>
      </c>
      <c r="C44" s="7" t="s">
        <v>51</v>
      </c>
      <c r="D44" s="8">
        <f>'[1]سالانه شهرستانها'!E703</f>
        <v>137</v>
      </c>
      <c r="E44" s="8">
        <f>'[1]سالانه شهرستانها'!F703</f>
        <v>240</v>
      </c>
      <c r="F44" s="10">
        <f t="shared" si="0"/>
        <v>1751.8248175182482</v>
      </c>
    </row>
    <row r="45" spans="1:6" ht="42">
      <c r="A45" s="6"/>
      <c r="B45" s="7" t="s">
        <v>50</v>
      </c>
      <c r="C45" s="7" t="s">
        <v>52</v>
      </c>
      <c r="D45" s="8">
        <f>'[1]سالانه شهرستانها'!E704</f>
        <v>2</v>
      </c>
      <c r="E45" s="8">
        <f>'[1]سالانه شهرستانها'!F704</f>
        <v>2.4</v>
      </c>
      <c r="F45" s="10">
        <f t="shared" si="0"/>
        <v>1200</v>
      </c>
    </row>
    <row r="46" spans="1:6" ht="42">
      <c r="A46" s="6"/>
      <c r="B46" s="7" t="s">
        <v>50</v>
      </c>
      <c r="C46" s="7" t="s">
        <v>53</v>
      </c>
      <c r="D46" s="8">
        <f>'[1]سالانه شهرستانها'!E705</f>
        <v>3</v>
      </c>
      <c r="E46" s="8">
        <f>'[1]سالانه شهرستانها'!F705</f>
        <v>3.5</v>
      </c>
      <c r="F46" s="10">
        <f t="shared" si="0"/>
        <v>1166.6666666666667</v>
      </c>
    </row>
    <row r="47" spans="1:6" ht="42">
      <c r="A47" s="6"/>
      <c r="B47" s="7" t="s">
        <v>50</v>
      </c>
      <c r="C47" s="7" t="s">
        <v>54</v>
      </c>
      <c r="D47" s="8">
        <f>'[1]سالانه شهرستانها'!E706</f>
        <v>0</v>
      </c>
      <c r="E47" s="8">
        <f>'[1]سالانه شهرستانها'!F706</f>
        <v>0</v>
      </c>
      <c r="F47" s="10"/>
    </row>
    <row r="48" spans="1:6" ht="42">
      <c r="A48" s="6"/>
      <c r="B48" s="7" t="s">
        <v>55</v>
      </c>
      <c r="C48" s="7" t="s">
        <v>56</v>
      </c>
      <c r="D48" s="8">
        <f>'[1]سالانه شهرستانها'!E707</f>
        <v>87</v>
      </c>
      <c r="E48" s="8">
        <f>'[1]سالانه شهرستانها'!F707</f>
        <v>2134</v>
      </c>
      <c r="F48" s="10">
        <f t="shared" si="0"/>
        <v>24528.735632183907</v>
      </c>
    </row>
    <row r="49" spans="1:6" ht="42">
      <c r="A49" s="6"/>
      <c r="B49" s="7" t="s">
        <v>55</v>
      </c>
      <c r="C49" s="7" t="s">
        <v>57</v>
      </c>
      <c r="D49" s="8">
        <f>'[1]سالانه شهرستانها'!E708</f>
        <v>0</v>
      </c>
      <c r="E49" s="8">
        <f>'[1]سالانه شهرستانها'!F708</f>
        <v>0</v>
      </c>
      <c r="F49" s="10"/>
    </row>
    <row r="50" spans="1:6" ht="42">
      <c r="A50" s="6"/>
      <c r="B50" s="7" t="s">
        <v>55</v>
      </c>
      <c r="C50" s="7" t="s">
        <v>58</v>
      </c>
      <c r="D50" s="8">
        <f>'[1]سالانه شهرستانها'!E709</f>
        <v>0</v>
      </c>
      <c r="E50" s="8">
        <f>'[1]سالانه شهرستانها'!F709</f>
        <v>0</v>
      </c>
      <c r="F50" s="10"/>
    </row>
    <row r="51" spans="1:6" ht="42">
      <c r="A51" s="6"/>
      <c r="B51" s="7" t="s">
        <v>55</v>
      </c>
      <c r="C51" s="7" t="s">
        <v>59</v>
      </c>
      <c r="D51" s="8">
        <f>'[1]سالانه شهرستانها'!E710</f>
        <v>0</v>
      </c>
      <c r="E51" s="8">
        <f>'[1]سالانه شهرستانها'!F710</f>
        <v>0</v>
      </c>
      <c r="F51" s="10"/>
    </row>
    <row r="52" spans="1:6" ht="42">
      <c r="A52" s="6"/>
      <c r="B52" s="7" t="s">
        <v>60</v>
      </c>
      <c r="C52" s="7" t="s">
        <v>61</v>
      </c>
      <c r="D52" s="8">
        <f>'[1]سالانه شهرستانها'!E711</f>
        <v>330</v>
      </c>
      <c r="E52" s="8">
        <f>'[1]سالانه شهرستانها'!F711</f>
        <v>693</v>
      </c>
      <c r="F52" s="10">
        <f t="shared" si="0"/>
        <v>2100</v>
      </c>
    </row>
    <row r="53" spans="1:6" ht="42">
      <c r="A53" s="6"/>
      <c r="B53" s="7" t="s">
        <v>60</v>
      </c>
      <c r="C53" s="7" t="s">
        <v>62</v>
      </c>
      <c r="D53" s="8">
        <f>'[1]سالانه شهرستانها'!E712</f>
        <v>0</v>
      </c>
      <c r="E53" s="8">
        <f>'[1]سالانه شهرستانها'!F712</f>
        <v>0</v>
      </c>
      <c r="F53" s="10"/>
    </row>
    <row r="54" spans="1:6" ht="42">
      <c r="A54" s="1"/>
      <c r="B54" s="7" t="s">
        <v>60</v>
      </c>
      <c r="C54" s="7" t="s">
        <v>63</v>
      </c>
      <c r="D54" s="8">
        <f>'[1]سالانه شهرستانها'!E713</f>
        <v>0</v>
      </c>
      <c r="E54" s="8">
        <f>'[1]سالانه شهرستانها'!F713</f>
        <v>0</v>
      </c>
      <c r="F54" s="10"/>
    </row>
    <row r="55" spans="1:6" ht="21">
      <c r="A55" s="11"/>
      <c r="B55" s="12" t="s">
        <v>60</v>
      </c>
      <c r="C55" s="12" t="s">
        <v>64</v>
      </c>
      <c r="D55" s="8">
        <f>'[1]سالانه شهرستانها'!E714</f>
        <v>0</v>
      </c>
      <c r="E55" s="8">
        <f>'[1]سالانه شهرستانها'!F714</f>
        <v>0</v>
      </c>
      <c r="F55" s="10"/>
    </row>
    <row r="56" spans="1:6" ht="21">
      <c r="A56" s="13"/>
      <c r="B56" s="12" t="s">
        <v>60</v>
      </c>
      <c r="C56" s="12" t="s">
        <v>65</v>
      </c>
      <c r="D56" s="8">
        <f>'[1]سالانه شهرستانها'!E715</f>
        <v>64</v>
      </c>
      <c r="E56" s="8">
        <f>'[1]سالانه شهرستانها'!F715</f>
        <v>61</v>
      </c>
      <c r="F56" s="10">
        <f t="shared" si="0"/>
        <v>953.125</v>
      </c>
    </row>
    <row r="57" spans="1:6" ht="21">
      <c r="A57" s="13"/>
      <c r="B57" s="12" t="s">
        <v>60</v>
      </c>
      <c r="C57" s="12" t="s">
        <v>60</v>
      </c>
      <c r="D57" s="8">
        <f>'[1]سالانه شهرستانها'!E716</f>
        <v>90</v>
      </c>
      <c r="E57" s="8">
        <f>'[1]سالانه شهرستانها'!F716</f>
        <v>130</v>
      </c>
      <c r="F57" s="10">
        <f t="shared" si="0"/>
        <v>1444.4444444444443</v>
      </c>
    </row>
    <row r="58" spans="1:6" ht="21">
      <c r="A58" s="13"/>
      <c r="B58" s="12"/>
      <c r="C58" s="12" t="s">
        <v>66</v>
      </c>
      <c r="D58" s="8">
        <f>'[1]سالانه شهرستانها'!E717</f>
        <v>11757</v>
      </c>
      <c r="E58" s="8">
        <f>'[1]سالانه شهرستانها'!F717</f>
        <v>136538.5</v>
      </c>
      <c r="F58" s="10"/>
    </row>
    <row r="59" spans="1:6" ht="21">
      <c r="A59" s="13"/>
      <c r="B59" s="12"/>
      <c r="C59" s="12" t="s">
        <v>67</v>
      </c>
      <c r="D59" s="8">
        <f>'[1]سالانه شهرستانها'!E718</f>
        <v>0</v>
      </c>
      <c r="E59" s="8">
        <f>'[1]سالانه شهرستانها'!F718</f>
        <v>0</v>
      </c>
      <c r="F59" s="10"/>
    </row>
    <row r="60" spans="1:6" ht="21">
      <c r="A60" s="13"/>
      <c r="B60" s="12"/>
      <c r="C60" s="12" t="s">
        <v>68</v>
      </c>
      <c r="D60" s="8">
        <f>'[1]سالانه شهرستانها'!E719</f>
        <v>11215</v>
      </c>
      <c r="E60" s="8">
        <f>'[1]سالانه شهرستانها'!F719</f>
        <v>0</v>
      </c>
      <c r="F60" s="10"/>
    </row>
    <row r="61" spans="1:6" ht="21">
      <c r="A61" s="13"/>
      <c r="B61" s="12"/>
      <c r="C61" s="12" t="s">
        <v>69</v>
      </c>
      <c r="D61" s="8">
        <f>'[1]سالانه شهرستانها'!E720</f>
        <v>0</v>
      </c>
      <c r="E61" s="8">
        <f>'[1]سالانه شهرستانها'!F720</f>
        <v>0</v>
      </c>
      <c r="F61" s="10"/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2021-11-20T08:29:18Z</dcterms:modified>
</cp:coreProperties>
</file>